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Vertragsmanagement\Reinigungsverträge\Glasreinigung\Ausschreibung ab 01.01.2027\"/>
    </mc:Choice>
  </mc:AlternateContent>
  <bookViews>
    <workbookView xWindow="0" yWindow="0" windowWidth="38400" windowHeight="17700"/>
  </bookViews>
  <sheets>
    <sheet name="Tabelle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9" i="1" l="1"/>
  <c r="F41" i="1"/>
  <c r="F33" i="1"/>
  <c r="F27" i="1"/>
  <c r="F21" i="1"/>
  <c r="F15" i="1"/>
  <c r="F9" i="1"/>
  <c r="F38" i="1" l="1"/>
  <c r="F37" i="1"/>
  <c r="F19" i="1" l="1"/>
  <c r="F26" i="1"/>
  <c r="F25" i="1"/>
  <c r="F7" i="1"/>
  <c r="F31" i="1" l="1"/>
  <c r="F13" i="1"/>
  <c r="F32" i="1"/>
  <c r="F14" i="1"/>
  <c r="F20" i="1"/>
  <c r="F8" i="1"/>
  <c r="F42" i="1" l="1"/>
  <c r="F43" i="1" s="1"/>
  <c r="F45" i="1" l="1"/>
  <c r="F48" i="1"/>
  <c r="F49" i="1"/>
  <c r="F46" i="1"/>
</calcChain>
</file>

<file path=xl/sharedStrings.xml><?xml version="1.0" encoding="utf-8"?>
<sst xmlns="http://schemas.openxmlformats.org/spreadsheetml/2006/main" count="83" uniqueCount="28">
  <si>
    <t xml:space="preserve">Glas und Rahmenreinigung für landeseigene Dienstgebäude </t>
  </si>
  <si>
    <r>
      <rPr>
        <b/>
        <sz val="10"/>
        <color theme="1"/>
        <rFont val="Arial"/>
        <family val="2"/>
      </rPr>
      <t xml:space="preserve">Art und Umfang der Leistung:  </t>
    </r>
    <r>
      <rPr>
        <sz val="10"/>
        <color theme="1"/>
        <rFont val="Arial"/>
        <family val="2"/>
      </rPr>
      <t xml:space="preserve">                                                                                                                                                 Glas und Rahmenreinigung nach Leistungsverzeichniss und Reinigungsturnus gemäß den aktuell anerkannten Gütezeichen und Standards aus der Gesamtreihe DIN EN ISO 9001 oder vergleichbar in den jeweils gültigen Fassungen.</t>
    </r>
  </si>
  <si>
    <t>Pos.</t>
  </si>
  <si>
    <t>Menge</t>
  </si>
  <si>
    <t>Einheit</t>
  </si>
  <si>
    <t>Gegenstand/Leistung</t>
  </si>
  <si>
    <t xml:space="preserve">Vergütung Euro/QM netto </t>
  </si>
  <si>
    <t>Gesamtpreis            in € netto</t>
  </si>
  <si>
    <t>Qm</t>
  </si>
  <si>
    <t>Std</t>
  </si>
  <si>
    <t>Gesamtsumme netto:</t>
  </si>
  <si>
    <t>Glas- und Rahmenreinigung pro Einsatz (2x/Jahr)</t>
  </si>
  <si>
    <t>Sonderreinigung                                                                (Glas/Rahmenflächen) nach Einzelbeauftragung</t>
  </si>
  <si>
    <t>zzgl. Gesetzliche Mehrwertsteuer (zurzeit 19%)</t>
  </si>
  <si>
    <t>Gesamtsumme brutto pro Jahr</t>
  </si>
  <si>
    <t>Gesamtsumme netto für die Vertragslaufzeit (2 Jahre)</t>
  </si>
  <si>
    <t>Gesamtsumme brutto für die Vertragslaufzeit (2 Jahre)</t>
  </si>
  <si>
    <t>Verlängerungsoption: Gesamtsumme netto für 3 Jahre</t>
  </si>
  <si>
    <t>Verlängerungsoption: Gesamtsumme brutto für 3 Jahre</t>
  </si>
  <si>
    <t>Gesamtsumme netto pro Jahr</t>
  </si>
  <si>
    <t>LOS 1</t>
  </si>
  <si>
    <t xml:space="preserve">Nr. 1 Finanzamt Homburg - Schillerstraße 15, 66242 Homburg
</t>
  </si>
  <si>
    <t xml:space="preserve">Nr. 2 Außenstelle St. Ingbert- Rentamtstraße 39, 66386 St. Ingbert
                                                                                                                                        </t>
  </si>
  <si>
    <t xml:space="preserve">Nr. 3 Außenstelle KEUF- Rentamtstraße 39a, 66386 St. Ingbert
                                                                                                                                        </t>
  </si>
  <si>
    <t xml:space="preserve">Nr. 6 Finanzamt St. Wendel - Marienstraße 27, 66606 St. Wendel
                                                                                     </t>
  </si>
  <si>
    <t xml:space="preserve">Nr. 5 Außenstelle Sulzbach - Vopeliusstraße 8, 66280 Sulzbach
                                                                                     </t>
  </si>
  <si>
    <t>Nr. 4 Finanzamt Neunkirchen - Uhlandstraße 1, 66538 Neunkirchen</t>
  </si>
  <si>
    <r>
      <rPr>
        <b/>
        <sz val="11"/>
        <color theme="1"/>
        <rFont val="Arial"/>
        <family val="2"/>
      </rPr>
      <t xml:space="preserve">Hinweis: </t>
    </r>
    <r>
      <rPr>
        <sz val="11"/>
        <color theme="1"/>
        <rFont val="Arial"/>
        <family val="2"/>
      </rPr>
      <t>Die angegebenen Flächenmengen beziehen sich ausschließlich auf die einseitig ermittelte Glasfläche. Je Reinigungseinsatz sind sämtliche Verglasungen beidseitig, d. h. sowohl auf der Innen- als auch auf der Außenseite, vollständig zu reinigen.
Die Leistung umfasst darüber hinaus die vollständige Reinigung sämtlicher zugehöriger Rahmenflächen, Rahmenprofile und sonstiger unmittelbar zur Verglasung gehörender Rahmenbestandteile.
Die beidseitige Glasreinigung sowie die vollständige Rahmenreinigung sind mit dem angebotenen Einheitspreis abgegolten. Eine gesonderte Abrechnung der Außenseite der Verglasung oder der Rahmen- und Profilflächen erfolgt nicht.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</si>
</sst>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_-* #,##0.00\ [$€-407]_-;\-* #,##0.00\ [$€-407]_-;_-* &quot;-&quot;??\ [$€-407]_-;_-@_-"/>
  </numFmts>
  <fonts count="12" x14ac:knownFonts="1">
    <font>
      <sz val="11"/>
      <color theme="1"/>
      <name val="Calibri"/>
      <family val="2"/>
      <scheme val="minor"/>
    </font>
    <font>
      <b/>
      <sz val="12"/>
      <color theme="1"/>
      <name val="Arial"/>
      <family val="2"/>
    </font>
    <font>
      <sz val="11"/>
      <color theme="1"/>
      <name val="Arial"/>
      <family val="2"/>
    </font>
    <font>
      <sz val="10"/>
      <color theme="1"/>
      <name val="Arial"/>
      <family val="2"/>
    </font>
    <font>
      <b/>
      <sz val="10"/>
      <color theme="1"/>
      <name val="Arial"/>
      <family val="2"/>
    </font>
    <font>
      <sz val="10"/>
      <name val="Arial"/>
      <family val="2"/>
    </font>
    <font>
      <b/>
      <sz val="10"/>
      <name val="Arial"/>
      <family val="2"/>
    </font>
    <font>
      <sz val="11"/>
      <name val="Arial"/>
      <family val="2"/>
    </font>
    <font>
      <b/>
      <sz val="11"/>
      <name val="Arial"/>
      <family val="2"/>
    </font>
    <font>
      <sz val="11"/>
      <name val="Calibri"/>
      <family val="2"/>
      <scheme val="minor"/>
    </font>
    <font>
      <b/>
      <sz val="11"/>
      <color rgb="FFFF0000"/>
      <name val="Arial"/>
      <family val="2"/>
    </font>
    <font>
      <b/>
      <sz val="11"/>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s>
  <cellStyleXfs count="3">
    <xf numFmtId="0" fontId="0" fillId="0" borderId="0"/>
    <xf numFmtId="0" fontId="5" fillId="0" borderId="0"/>
    <xf numFmtId="44" fontId="5" fillId="0" borderId="0" applyFont="0" applyFill="0" applyBorder="0" applyAlignment="0" applyProtection="0"/>
  </cellStyleXfs>
  <cellXfs count="53">
    <xf numFmtId="0" fontId="0" fillId="0" borderId="0" xfId="0"/>
    <xf numFmtId="0" fontId="2" fillId="0" borderId="0" xfId="0" applyFont="1" applyProtection="1"/>
    <xf numFmtId="0" fontId="7" fillId="0" borderId="8" xfId="1" applyFont="1" applyFill="1" applyBorder="1" applyAlignment="1" applyProtection="1">
      <alignment horizontal="center" vertical="center"/>
    </xf>
    <xf numFmtId="0" fontId="8" fillId="0" borderId="0" xfId="1" applyFont="1" applyFill="1" applyBorder="1" applyAlignment="1" applyProtection="1">
      <alignment horizontal="right" vertical="center"/>
    </xf>
    <xf numFmtId="44" fontId="8" fillId="0" borderId="0" xfId="2" applyFont="1" applyFill="1" applyBorder="1" applyAlignment="1" applyProtection="1">
      <alignment vertical="center"/>
    </xf>
    <xf numFmtId="0" fontId="3" fillId="3" borderId="0" xfId="0" applyFont="1" applyFill="1" applyBorder="1" applyAlignment="1" applyProtection="1">
      <alignment horizontal="left" vertical="center" wrapText="1"/>
    </xf>
    <xf numFmtId="44" fontId="8" fillId="0" borderId="6" xfId="2" applyFont="1" applyFill="1" applyBorder="1" applyAlignment="1" applyProtection="1">
      <alignment vertical="center"/>
    </xf>
    <xf numFmtId="0" fontId="8" fillId="0" borderId="4" xfId="1" applyFont="1" applyFill="1" applyBorder="1" applyAlignment="1" applyProtection="1">
      <alignment horizontal="left" vertical="center"/>
    </xf>
    <xf numFmtId="0" fontId="8" fillId="0" borderId="5" xfId="1" applyFont="1" applyFill="1" applyBorder="1" applyAlignment="1" applyProtection="1">
      <alignment horizontal="left" vertical="center"/>
    </xf>
    <xf numFmtId="2" fontId="7" fillId="0" borderId="8" xfId="1" applyNumberFormat="1" applyFont="1" applyFill="1" applyBorder="1" applyAlignment="1" applyProtection="1">
      <alignment horizontal="center" vertical="center"/>
    </xf>
    <xf numFmtId="49" fontId="7" fillId="0" borderId="8" xfId="0" applyNumberFormat="1" applyFont="1" applyFill="1" applyBorder="1" applyAlignment="1" applyProtection="1">
      <alignment horizontal="center" vertical="center" wrapText="1"/>
    </xf>
    <xf numFmtId="0" fontId="9" fillId="0" borderId="8" xfId="0" applyFont="1" applyFill="1" applyBorder="1" applyAlignment="1" applyProtection="1">
      <alignment horizontal="left" vertical="center" wrapText="1"/>
    </xf>
    <xf numFmtId="164" fontId="7" fillId="0" borderId="8" xfId="1" applyNumberFormat="1" applyFont="1" applyFill="1" applyBorder="1" applyAlignment="1" applyProtection="1">
      <alignment horizontal="center" vertical="center" wrapText="1"/>
      <protection locked="0"/>
    </xf>
    <xf numFmtId="44" fontId="7" fillId="0" borderId="8" xfId="2" applyFont="1" applyFill="1" applyBorder="1" applyAlignment="1" applyProtection="1">
      <alignment horizontal="center" vertical="center"/>
    </xf>
    <xf numFmtId="0" fontId="6" fillId="0" borderId="7" xfId="1" applyFont="1" applyFill="1" applyBorder="1" applyAlignment="1" applyProtection="1">
      <alignment horizontal="center" vertical="center"/>
    </xf>
    <xf numFmtId="0" fontId="6" fillId="0" borderId="7" xfId="1" applyFont="1" applyFill="1" applyBorder="1" applyAlignment="1" applyProtection="1">
      <alignment horizontal="center" vertical="center" wrapText="1"/>
    </xf>
    <xf numFmtId="0" fontId="7" fillId="0" borderId="12" xfId="1" applyFont="1" applyFill="1" applyBorder="1" applyAlignment="1" applyProtection="1">
      <alignment horizontal="center" vertical="center"/>
    </xf>
    <xf numFmtId="2" fontId="7" fillId="0" borderId="12" xfId="1" applyNumberFormat="1" applyFont="1" applyFill="1" applyBorder="1" applyAlignment="1" applyProtection="1">
      <alignment horizontal="center" vertical="center"/>
    </xf>
    <xf numFmtId="49" fontId="7" fillId="0" borderId="12" xfId="0" applyNumberFormat="1" applyFont="1" applyFill="1" applyBorder="1" applyAlignment="1" applyProtection="1">
      <alignment horizontal="center" vertical="center" wrapText="1"/>
    </xf>
    <xf numFmtId="0" fontId="9" fillId="0" borderId="12" xfId="0" applyFont="1" applyFill="1" applyBorder="1" applyAlignment="1" applyProtection="1">
      <alignment horizontal="left" vertical="center" wrapText="1"/>
    </xf>
    <xf numFmtId="164" fontId="7" fillId="0" borderId="12" xfId="1" applyNumberFormat="1" applyFont="1" applyFill="1" applyBorder="1" applyAlignment="1" applyProtection="1">
      <alignment horizontal="center" vertical="center" wrapText="1"/>
      <protection locked="0"/>
    </xf>
    <xf numFmtId="44" fontId="7" fillId="0" borderId="12" xfId="2" applyFont="1" applyFill="1" applyBorder="1" applyAlignment="1" applyProtection="1">
      <alignment horizontal="center" vertical="center"/>
    </xf>
    <xf numFmtId="44" fontId="8" fillId="2" borderId="6" xfId="2" applyFont="1" applyFill="1" applyBorder="1" applyAlignment="1" applyProtection="1">
      <alignment vertical="center"/>
    </xf>
    <xf numFmtId="0" fontId="2" fillId="0" borderId="0" xfId="0" applyFont="1" applyBorder="1" applyProtection="1"/>
    <xf numFmtId="0" fontId="8" fillId="0" borderId="0" xfId="1" applyFont="1" applyFill="1" applyBorder="1" applyAlignment="1" applyProtection="1">
      <alignment horizontal="left" vertical="center"/>
    </xf>
    <xf numFmtId="0" fontId="2" fillId="0" borderId="0" xfId="0" applyFont="1" applyFill="1" applyProtection="1"/>
    <xf numFmtId="44" fontId="10" fillId="0" borderId="6" xfId="2" applyFont="1" applyFill="1" applyBorder="1" applyAlignment="1" applyProtection="1">
      <alignment vertical="center"/>
    </xf>
    <xf numFmtId="0" fontId="10" fillId="0" borderId="0" xfId="1" applyFont="1" applyFill="1" applyBorder="1" applyAlignment="1" applyProtection="1">
      <alignment horizontal="left" vertical="center"/>
    </xf>
    <xf numFmtId="44" fontId="10" fillId="0" borderId="0" xfId="2" applyFont="1" applyFill="1" applyBorder="1" applyAlignment="1" applyProtection="1">
      <alignment vertical="center"/>
    </xf>
    <xf numFmtId="0" fontId="10" fillId="0" borderId="4" xfId="1" applyFont="1" applyFill="1" applyBorder="1" applyAlignment="1" applyProtection="1">
      <alignment horizontal="left" vertical="center"/>
    </xf>
    <xf numFmtId="0" fontId="10" fillId="0" borderId="5" xfId="1" applyFont="1" applyFill="1" applyBorder="1" applyAlignment="1" applyProtection="1">
      <alignment horizontal="left" vertical="center"/>
    </xf>
    <xf numFmtId="0" fontId="10" fillId="0" borderId="0" xfId="1" applyFont="1" applyFill="1" applyBorder="1" applyAlignment="1" applyProtection="1">
      <alignment horizontal="right" vertical="center"/>
    </xf>
    <xf numFmtId="0" fontId="6" fillId="0" borderId="8" xfId="1" applyFont="1" applyFill="1" applyBorder="1" applyAlignment="1" applyProtection="1">
      <alignment horizontal="center" vertical="center"/>
    </xf>
    <xf numFmtId="0" fontId="6" fillId="0" borderId="8" xfId="1" applyFont="1" applyFill="1" applyBorder="1" applyAlignment="1" applyProtection="1">
      <alignment horizontal="center" vertical="center" wrapText="1"/>
    </xf>
    <xf numFmtId="0" fontId="8" fillId="2" borderId="4" xfId="1" applyFont="1" applyFill="1" applyBorder="1" applyAlignment="1" applyProtection="1">
      <alignment horizontal="left" vertical="center"/>
    </xf>
    <xf numFmtId="0" fontId="8" fillId="2" borderId="5" xfId="1" applyFont="1" applyFill="1" applyBorder="1" applyAlignment="1" applyProtection="1">
      <alignment horizontal="left" vertical="center"/>
    </xf>
    <xf numFmtId="0" fontId="8" fillId="0" borderId="4" xfId="1" applyFont="1" applyFill="1" applyBorder="1" applyAlignment="1" applyProtection="1">
      <alignment horizontal="left" vertical="center"/>
    </xf>
    <xf numFmtId="0" fontId="8" fillId="0" borderId="5" xfId="1" applyFont="1" applyFill="1" applyBorder="1" applyAlignment="1" applyProtection="1">
      <alignment horizontal="left" vertical="center"/>
    </xf>
    <xf numFmtId="0" fontId="1" fillId="2" borderId="1"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5" fillId="4" borderId="4" xfId="0" applyFont="1" applyFill="1" applyBorder="1" applyAlignment="1" applyProtection="1">
      <alignment horizontal="left" vertical="top" wrapText="1"/>
    </xf>
    <xf numFmtId="0" fontId="5" fillId="4" borderId="5" xfId="0" applyFont="1" applyFill="1" applyBorder="1" applyAlignment="1" applyProtection="1">
      <alignment horizontal="left" vertical="top" wrapText="1"/>
    </xf>
    <xf numFmtId="0" fontId="5" fillId="4" borderId="6" xfId="0" applyFont="1" applyFill="1" applyBorder="1" applyAlignment="1" applyProtection="1">
      <alignment horizontal="left" vertical="top" wrapText="1"/>
    </xf>
    <xf numFmtId="0" fontId="3" fillId="3" borderId="10" xfId="0" applyFont="1" applyFill="1" applyBorder="1" applyAlignment="1" applyProtection="1">
      <alignment horizontal="left" vertical="center" wrapText="1"/>
    </xf>
    <xf numFmtId="0" fontId="3" fillId="3" borderId="9" xfId="0" applyFont="1" applyFill="1" applyBorder="1" applyAlignment="1" applyProtection="1">
      <alignment horizontal="left" vertical="center" wrapText="1"/>
    </xf>
    <xf numFmtId="0" fontId="3" fillId="3" borderId="11" xfId="0" applyFont="1" applyFill="1" applyBorder="1" applyAlignment="1" applyProtection="1">
      <alignment horizontal="left" vertical="center" wrapText="1"/>
    </xf>
    <xf numFmtId="0" fontId="7" fillId="4" borderId="5" xfId="0" applyFont="1" applyFill="1" applyBorder="1" applyAlignment="1" applyProtection="1">
      <alignment horizontal="left" vertical="top"/>
    </xf>
    <xf numFmtId="0" fontId="7" fillId="4" borderId="6" xfId="0" applyFont="1" applyFill="1" applyBorder="1" applyAlignment="1" applyProtection="1">
      <alignment horizontal="left" vertical="top"/>
    </xf>
    <xf numFmtId="0" fontId="2" fillId="0" borderId="0" xfId="0" applyFont="1" applyAlignment="1" applyProtection="1">
      <alignment wrapText="1"/>
    </xf>
    <xf numFmtId="0" fontId="2" fillId="0" borderId="4" xfId="0" applyFont="1" applyBorder="1" applyAlignment="1" applyProtection="1">
      <alignment horizontal="left" vertical="top" wrapText="1"/>
    </xf>
    <xf numFmtId="0" fontId="2" fillId="0" borderId="5" xfId="0" applyFont="1" applyBorder="1" applyAlignment="1" applyProtection="1">
      <alignment horizontal="left" vertical="top" wrapText="1"/>
    </xf>
    <xf numFmtId="0" fontId="2" fillId="0" borderId="6" xfId="0" applyFont="1" applyBorder="1" applyAlignment="1" applyProtection="1">
      <alignment horizontal="left" vertical="top" wrapText="1"/>
    </xf>
  </cellXfs>
  <cellStyles count="3">
    <cellStyle name="Standard" xfId="0" builtinId="0"/>
    <cellStyle name="Standard 3" xfId="1"/>
    <cellStyle name="Währung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3"/>
  <sheetViews>
    <sheetView tabSelected="1" topLeftCell="A28" workbookViewId="0">
      <selection activeCell="A51" sqref="A51:F51"/>
    </sheetView>
  </sheetViews>
  <sheetFormatPr baseColWidth="10" defaultColWidth="11.42578125" defaultRowHeight="14.25" x14ac:dyDescent="0.2"/>
  <cols>
    <col min="1" max="1" width="4.85546875" style="1" bestFit="1" customWidth="1"/>
    <col min="2" max="2" width="8.42578125" style="1" bestFit="1" customWidth="1"/>
    <col min="3" max="3" width="7.28515625" style="1" bestFit="1" customWidth="1"/>
    <col min="4" max="4" width="36" style="1" bestFit="1" customWidth="1"/>
    <col min="5" max="6" width="16" style="1" customWidth="1"/>
    <col min="7" max="16384" width="11.42578125" style="1"/>
  </cols>
  <sheetData>
    <row r="1" spans="1:6" ht="16.5" thickBot="1" x14ac:dyDescent="0.25">
      <c r="A1" s="38" t="s">
        <v>20</v>
      </c>
      <c r="B1" s="39"/>
      <c r="C1" s="39"/>
      <c r="D1" s="39"/>
      <c r="E1" s="39"/>
      <c r="F1" s="40"/>
    </row>
    <row r="2" spans="1:6" ht="16.5" customHeight="1" thickBot="1" x14ac:dyDescent="0.25">
      <c r="A2" s="38" t="s">
        <v>0</v>
      </c>
      <c r="B2" s="39"/>
      <c r="C2" s="39"/>
      <c r="D2" s="39"/>
      <c r="E2" s="39"/>
      <c r="F2" s="40"/>
    </row>
    <row r="3" spans="1:6" ht="56.25" customHeight="1" x14ac:dyDescent="0.2">
      <c r="A3" s="44" t="s">
        <v>1</v>
      </c>
      <c r="B3" s="45"/>
      <c r="C3" s="45"/>
      <c r="D3" s="45"/>
      <c r="E3" s="45"/>
      <c r="F3" s="46"/>
    </row>
    <row r="4" spans="1:6" x14ac:dyDescent="0.2">
      <c r="A4" s="5"/>
      <c r="B4" s="5"/>
      <c r="C4" s="5"/>
      <c r="D4" s="5"/>
      <c r="E4" s="5"/>
      <c r="F4" s="5"/>
    </row>
    <row r="5" spans="1:6" x14ac:dyDescent="0.2">
      <c r="A5" s="41" t="s">
        <v>21</v>
      </c>
      <c r="B5" s="47"/>
      <c r="C5" s="47"/>
      <c r="D5" s="47"/>
      <c r="E5" s="47"/>
      <c r="F5" s="48"/>
    </row>
    <row r="6" spans="1:6" ht="25.5" x14ac:dyDescent="0.2">
      <c r="A6" s="32" t="s">
        <v>2</v>
      </c>
      <c r="B6" s="32" t="s">
        <v>3</v>
      </c>
      <c r="C6" s="32" t="s">
        <v>4</v>
      </c>
      <c r="D6" s="32" t="s">
        <v>5</v>
      </c>
      <c r="E6" s="33" t="s">
        <v>6</v>
      </c>
      <c r="F6" s="33" t="s">
        <v>7</v>
      </c>
    </row>
    <row r="7" spans="1:6" ht="30" x14ac:dyDescent="0.2">
      <c r="A7" s="2">
        <v>1</v>
      </c>
      <c r="B7" s="9">
        <v>333.83</v>
      </c>
      <c r="C7" s="10" t="s">
        <v>8</v>
      </c>
      <c r="D7" s="11" t="s">
        <v>11</v>
      </c>
      <c r="E7" s="12"/>
      <c r="F7" s="13">
        <f>SUM(B7*E7)*2</f>
        <v>0</v>
      </c>
    </row>
    <row r="8" spans="1:6" ht="45" x14ac:dyDescent="0.2">
      <c r="A8" s="2">
        <v>2</v>
      </c>
      <c r="B8" s="9">
        <v>1</v>
      </c>
      <c r="C8" s="10" t="s">
        <v>9</v>
      </c>
      <c r="D8" s="11" t="s">
        <v>12</v>
      </c>
      <c r="E8" s="12"/>
      <c r="F8" s="13">
        <f>SUM(B8*E8)</f>
        <v>0</v>
      </c>
    </row>
    <row r="9" spans="1:6" ht="15" x14ac:dyDescent="0.2">
      <c r="A9" s="36" t="s">
        <v>10</v>
      </c>
      <c r="B9" s="37"/>
      <c r="C9" s="37"/>
      <c r="D9" s="37"/>
      <c r="E9" s="37"/>
      <c r="F9" s="6">
        <f>F7+F8</f>
        <v>0</v>
      </c>
    </row>
    <row r="10" spans="1:6" ht="15" x14ac:dyDescent="0.2">
      <c r="A10" s="27"/>
      <c r="B10" s="27"/>
      <c r="C10" s="27"/>
      <c r="D10" s="27"/>
      <c r="E10" s="27"/>
      <c r="F10" s="28"/>
    </row>
    <row r="11" spans="1:6" x14ac:dyDescent="0.2">
      <c r="A11" s="41" t="s">
        <v>22</v>
      </c>
      <c r="B11" s="47"/>
      <c r="C11" s="47"/>
      <c r="D11" s="47"/>
      <c r="E11" s="47"/>
      <c r="F11" s="48"/>
    </row>
    <row r="12" spans="1:6" ht="25.5" x14ac:dyDescent="0.2">
      <c r="A12" s="14" t="s">
        <v>2</v>
      </c>
      <c r="B12" s="14" t="s">
        <v>3</v>
      </c>
      <c r="C12" s="14" t="s">
        <v>4</v>
      </c>
      <c r="D12" s="14" t="s">
        <v>5</v>
      </c>
      <c r="E12" s="15" t="s">
        <v>6</v>
      </c>
      <c r="F12" s="15" t="s">
        <v>7</v>
      </c>
    </row>
    <row r="13" spans="1:6" ht="30" x14ac:dyDescent="0.2">
      <c r="A13" s="2">
        <v>1</v>
      </c>
      <c r="B13" s="9">
        <v>95.39</v>
      </c>
      <c r="C13" s="10" t="s">
        <v>8</v>
      </c>
      <c r="D13" s="11" t="s">
        <v>11</v>
      </c>
      <c r="E13" s="12"/>
      <c r="F13" s="13">
        <f>SUM(B13*E13)*2</f>
        <v>0</v>
      </c>
    </row>
    <row r="14" spans="1:6" ht="45" x14ac:dyDescent="0.2">
      <c r="A14" s="16">
        <v>2</v>
      </c>
      <c r="B14" s="17">
        <v>1</v>
      </c>
      <c r="C14" s="18" t="s">
        <v>9</v>
      </c>
      <c r="D14" s="19" t="s">
        <v>12</v>
      </c>
      <c r="E14" s="20"/>
      <c r="F14" s="21">
        <f>SUM(B14*E14)</f>
        <v>0</v>
      </c>
    </row>
    <row r="15" spans="1:6" ht="15" x14ac:dyDescent="0.2">
      <c r="A15" s="36" t="s">
        <v>10</v>
      </c>
      <c r="B15" s="37"/>
      <c r="C15" s="37"/>
      <c r="D15" s="37"/>
      <c r="E15" s="37"/>
      <c r="F15" s="6">
        <f>F13+F14</f>
        <v>0</v>
      </c>
    </row>
    <row r="16" spans="1:6" ht="15" x14ac:dyDescent="0.2">
      <c r="A16" s="29"/>
      <c r="B16" s="30"/>
      <c r="C16" s="30"/>
      <c r="D16" s="30"/>
      <c r="E16" s="30"/>
      <c r="F16" s="26"/>
    </row>
    <row r="17" spans="1:6" x14ac:dyDescent="0.2">
      <c r="A17" s="41" t="s">
        <v>23</v>
      </c>
      <c r="B17" s="42"/>
      <c r="C17" s="42"/>
      <c r="D17" s="42"/>
      <c r="E17" s="42"/>
      <c r="F17" s="43"/>
    </row>
    <row r="18" spans="1:6" ht="25.5" x14ac:dyDescent="0.2">
      <c r="A18" s="32" t="s">
        <v>2</v>
      </c>
      <c r="B18" s="32" t="s">
        <v>3</v>
      </c>
      <c r="C18" s="32" t="s">
        <v>4</v>
      </c>
      <c r="D18" s="32" t="s">
        <v>5</v>
      </c>
      <c r="E18" s="33" t="s">
        <v>6</v>
      </c>
      <c r="F18" s="33" t="s">
        <v>7</v>
      </c>
    </row>
    <row r="19" spans="1:6" ht="30" x14ac:dyDescent="0.2">
      <c r="A19" s="2">
        <v>1</v>
      </c>
      <c r="B19" s="9">
        <v>30.36</v>
      </c>
      <c r="C19" s="10" t="s">
        <v>8</v>
      </c>
      <c r="D19" s="11" t="s">
        <v>11</v>
      </c>
      <c r="E19" s="12"/>
      <c r="F19" s="13">
        <f>SUM(B19*E19)*2</f>
        <v>0</v>
      </c>
    </row>
    <row r="20" spans="1:6" ht="45" x14ac:dyDescent="0.2">
      <c r="A20" s="2">
        <v>2</v>
      </c>
      <c r="B20" s="9">
        <v>1</v>
      </c>
      <c r="C20" s="10" t="s">
        <v>9</v>
      </c>
      <c r="D20" s="11" t="s">
        <v>12</v>
      </c>
      <c r="E20" s="12"/>
      <c r="F20" s="13">
        <f>SUM(B20*E20)</f>
        <v>0</v>
      </c>
    </row>
    <row r="21" spans="1:6" ht="15" x14ac:dyDescent="0.2">
      <c r="A21" s="36" t="s">
        <v>10</v>
      </c>
      <c r="B21" s="37"/>
      <c r="C21" s="37"/>
      <c r="D21" s="37"/>
      <c r="E21" s="37"/>
      <c r="F21" s="6">
        <f>F19+F20</f>
        <v>0</v>
      </c>
    </row>
    <row r="22" spans="1:6" ht="15" x14ac:dyDescent="0.2">
      <c r="A22" s="31"/>
      <c r="B22" s="31"/>
      <c r="C22" s="31"/>
      <c r="D22" s="31"/>
      <c r="E22" s="31"/>
      <c r="F22" s="28"/>
    </row>
    <row r="23" spans="1:6" x14ac:dyDescent="0.2">
      <c r="A23" s="41" t="s">
        <v>26</v>
      </c>
      <c r="B23" s="42"/>
      <c r="C23" s="42"/>
      <c r="D23" s="42"/>
      <c r="E23" s="42"/>
      <c r="F23" s="43"/>
    </row>
    <row r="24" spans="1:6" ht="25.5" x14ac:dyDescent="0.2">
      <c r="A24" s="14" t="s">
        <v>2</v>
      </c>
      <c r="B24" s="14" t="s">
        <v>3</v>
      </c>
      <c r="C24" s="14" t="s">
        <v>4</v>
      </c>
      <c r="D24" s="14" t="s">
        <v>5</v>
      </c>
      <c r="E24" s="15" t="s">
        <v>6</v>
      </c>
      <c r="F24" s="15" t="s">
        <v>7</v>
      </c>
    </row>
    <row r="25" spans="1:6" ht="30" x14ac:dyDescent="0.2">
      <c r="A25" s="2">
        <v>1</v>
      </c>
      <c r="B25" s="9">
        <v>247.12</v>
      </c>
      <c r="C25" s="10" t="s">
        <v>8</v>
      </c>
      <c r="D25" s="11" t="s">
        <v>11</v>
      </c>
      <c r="E25" s="12"/>
      <c r="F25" s="13">
        <f>SUM(B25*E25)*2</f>
        <v>0</v>
      </c>
    </row>
    <row r="26" spans="1:6" ht="45" x14ac:dyDescent="0.2">
      <c r="A26" s="16">
        <v>2</v>
      </c>
      <c r="B26" s="17">
        <v>1</v>
      </c>
      <c r="C26" s="18" t="s">
        <v>9</v>
      </c>
      <c r="D26" s="19" t="s">
        <v>12</v>
      </c>
      <c r="E26" s="20"/>
      <c r="F26" s="21">
        <f>SUM(B26*E26)</f>
        <v>0</v>
      </c>
    </row>
    <row r="27" spans="1:6" ht="15" x14ac:dyDescent="0.2">
      <c r="A27" s="36" t="s">
        <v>10</v>
      </c>
      <c r="B27" s="37"/>
      <c r="C27" s="37"/>
      <c r="D27" s="37"/>
      <c r="E27" s="37"/>
      <c r="F27" s="6">
        <f>F25+F26</f>
        <v>0</v>
      </c>
    </row>
    <row r="28" spans="1:6" ht="15" x14ac:dyDescent="0.2">
      <c r="A28" s="3"/>
      <c r="B28" s="3"/>
      <c r="C28" s="3"/>
      <c r="D28" s="3"/>
      <c r="E28" s="3"/>
      <c r="F28" s="4"/>
    </row>
    <row r="29" spans="1:6" x14ac:dyDescent="0.2">
      <c r="A29" s="41" t="s">
        <v>25</v>
      </c>
      <c r="B29" s="42"/>
      <c r="C29" s="42"/>
      <c r="D29" s="42"/>
      <c r="E29" s="42"/>
      <c r="F29" s="43"/>
    </row>
    <row r="30" spans="1:6" ht="25.5" x14ac:dyDescent="0.2">
      <c r="A30" s="14" t="s">
        <v>2</v>
      </c>
      <c r="B30" s="14" t="s">
        <v>3</v>
      </c>
      <c r="C30" s="14" t="s">
        <v>4</v>
      </c>
      <c r="D30" s="14" t="s">
        <v>5</v>
      </c>
      <c r="E30" s="15" t="s">
        <v>6</v>
      </c>
      <c r="F30" s="15" t="s">
        <v>7</v>
      </c>
    </row>
    <row r="31" spans="1:6" ht="30" x14ac:dyDescent="0.2">
      <c r="A31" s="2">
        <v>1</v>
      </c>
      <c r="B31" s="9">
        <v>131.16</v>
      </c>
      <c r="C31" s="10" t="s">
        <v>8</v>
      </c>
      <c r="D31" s="11" t="s">
        <v>11</v>
      </c>
      <c r="E31" s="12"/>
      <c r="F31" s="13">
        <f>SUM(B31*E31)*2</f>
        <v>0</v>
      </c>
    </row>
    <row r="32" spans="1:6" ht="45" x14ac:dyDescent="0.2">
      <c r="A32" s="16">
        <v>2</v>
      </c>
      <c r="B32" s="17">
        <v>1</v>
      </c>
      <c r="C32" s="18" t="s">
        <v>9</v>
      </c>
      <c r="D32" s="19" t="s">
        <v>12</v>
      </c>
      <c r="E32" s="20"/>
      <c r="F32" s="21">
        <f>SUM(B32*E32)</f>
        <v>0</v>
      </c>
    </row>
    <row r="33" spans="1:6" ht="15" x14ac:dyDescent="0.2">
      <c r="A33" s="36" t="s">
        <v>10</v>
      </c>
      <c r="B33" s="37"/>
      <c r="C33" s="37"/>
      <c r="D33" s="37"/>
      <c r="E33" s="37"/>
      <c r="F33" s="6">
        <f>F31+F32</f>
        <v>0</v>
      </c>
    </row>
    <row r="34" spans="1:6" ht="15" x14ac:dyDescent="0.2">
      <c r="A34" s="29"/>
      <c r="B34" s="30"/>
      <c r="C34" s="30"/>
      <c r="D34" s="30"/>
      <c r="E34" s="30"/>
      <c r="F34" s="26"/>
    </row>
    <row r="35" spans="1:6" x14ac:dyDescent="0.2">
      <c r="A35" s="41" t="s">
        <v>24</v>
      </c>
      <c r="B35" s="42"/>
      <c r="C35" s="42"/>
      <c r="D35" s="42"/>
      <c r="E35" s="42"/>
      <c r="F35" s="43"/>
    </row>
    <row r="36" spans="1:6" ht="25.5" x14ac:dyDescent="0.2">
      <c r="A36" s="14" t="s">
        <v>2</v>
      </c>
      <c r="B36" s="14" t="s">
        <v>3</v>
      </c>
      <c r="C36" s="14" t="s">
        <v>4</v>
      </c>
      <c r="D36" s="14" t="s">
        <v>5</v>
      </c>
      <c r="E36" s="15" t="s">
        <v>6</v>
      </c>
      <c r="F36" s="15" t="s">
        <v>7</v>
      </c>
    </row>
    <row r="37" spans="1:6" ht="30" x14ac:dyDescent="0.2">
      <c r="A37" s="2">
        <v>1</v>
      </c>
      <c r="B37" s="9">
        <v>356.81</v>
      </c>
      <c r="C37" s="10" t="s">
        <v>8</v>
      </c>
      <c r="D37" s="11" t="s">
        <v>11</v>
      </c>
      <c r="E37" s="12"/>
      <c r="F37" s="13">
        <f>SUM(B37*E37)*2</f>
        <v>0</v>
      </c>
    </row>
    <row r="38" spans="1:6" ht="45" x14ac:dyDescent="0.2">
      <c r="A38" s="16">
        <v>2</v>
      </c>
      <c r="B38" s="17">
        <v>1</v>
      </c>
      <c r="C38" s="18" t="s">
        <v>9</v>
      </c>
      <c r="D38" s="19" t="s">
        <v>12</v>
      </c>
      <c r="E38" s="20"/>
      <c r="F38" s="21">
        <f>SUM(B38*E38)</f>
        <v>0</v>
      </c>
    </row>
    <row r="39" spans="1:6" ht="15" x14ac:dyDescent="0.2">
      <c r="A39" s="36" t="s">
        <v>10</v>
      </c>
      <c r="B39" s="37"/>
      <c r="C39" s="37"/>
      <c r="D39" s="37"/>
      <c r="E39" s="37"/>
      <c r="F39" s="6">
        <f>F37+F38</f>
        <v>0</v>
      </c>
    </row>
    <row r="40" spans="1:6" ht="15" x14ac:dyDescent="0.2">
      <c r="A40" s="7"/>
      <c r="B40" s="8"/>
      <c r="C40" s="8"/>
      <c r="D40" s="8"/>
      <c r="E40" s="8"/>
      <c r="F40" s="6"/>
    </row>
    <row r="41" spans="1:6" ht="15" x14ac:dyDescent="0.2">
      <c r="A41" s="34" t="s">
        <v>19</v>
      </c>
      <c r="B41" s="35"/>
      <c r="C41" s="35"/>
      <c r="D41" s="35"/>
      <c r="E41" s="35"/>
      <c r="F41" s="22">
        <f>F9+F15+F21+F27+F33+F39</f>
        <v>0</v>
      </c>
    </row>
    <row r="42" spans="1:6" ht="15" x14ac:dyDescent="0.2">
      <c r="A42" s="34" t="s">
        <v>13</v>
      </c>
      <c r="B42" s="35"/>
      <c r="C42" s="35"/>
      <c r="D42" s="35"/>
      <c r="E42" s="35"/>
      <c r="F42" s="22">
        <f>F41*19/100</f>
        <v>0</v>
      </c>
    </row>
    <row r="43" spans="1:6" ht="15" x14ac:dyDescent="0.2">
      <c r="A43" s="34" t="s">
        <v>14</v>
      </c>
      <c r="B43" s="35"/>
      <c r="C43" s="35"/>
      <c r="D43" s="35"/>
      <c r="E43" s="35"/>
      <c r="F43" s="22">
        <f>F41+F42</f>
        <v>0</v>
      </c>
    </row>
    <row r="44" spans="1:6" s="25" customFormat="1" ht="15" x14ac:dyDescent="0.2">
      <c r="A44" s="24"/>
      <c r="B44" s="24"/>
      <c r="C44" s="24"/>
      <c r="D44" s="24"/>
      <c r="E44" s="24"/>
      <c r="F44" s="4"/>
    </row>
    <row r="45" spans="1:6" ht="15" x14ac:dyDescent="0.2">
      <c r="A45" s="34" t="s">
        <v>15</v>
      </c>
      <c r="B45" s="35"/>
      <c r="C45" s="35"/>
      <c r="D45" s="35"/>
      <c r="E45" s="35"/>
      <c r="F45" s="22">
        <f>F41*2</f>
        <v>0</v>
      </c>
    </row>
    <row r="46" spans="1:6" ht="15" x14ac:dyDescent="0.2">
      <c r="A46" s="34" t="s">
        <v>16</v>
      </c>
      <c r="B46" s="35"/>
      <c r="C46" s="35"/>
      <c r="D46" s="35"/>
      <c r="E46" s="35"/>
      <c r="F46" s="22">
        <f>F43*2</f>
        <v>0</v>
      </c>
    </row>
    <row r="47" spans="1:6" s="25" customFormat="1" ht="15" x14ac:dyDescent="0.2">
      <c r="A47" s="24"/>
      <c r="B47" s="24"/>
      <c r="C47" s="24"/>
      <c r="D47" s="24"/>
      <c r="E47" s="24"/>
      <c r="F47" s="4"/>
    </row>
    <row r="48" spans="1:6" ht="15" x14ac:dyDescent="0.2">
      <c r="A48" s="34" t="s">
        <v>17</v>
      </c>
      <c r="B48" s="35"/>
      <c r="C48" s="35"/>
      <c r="D48" s="35"/>
      <c r="E48" s="35"/>
      <c r="F48" s="22">
        <f>F41*3</f>
        <v>0</v>
      </c>
    </row>
    <row r="49" spans="1:6" ht="15" x14ac:dyDescent="0.2">
      <c r="A49" s="34" t="s">
        <v>18</v>
      </c>
      <c r="B49" s="35"/>
      <c r="C49" s="35"/>
      <c r="D49" s="35"/>
      <c r="E49" s="35"/>
      <c r="F49" s="22">
        <f>F43*3</f>
        <v>0</v>
      </c>
    </row>
    <row r="50" spans="1:6" x14ac:dyDescent="0.2">
      <c r="A50" s="23"/>
      <c r="B50" s="23"/>
      <c r="C50" s="23"/>
      <c r="D50" s="23"/>
      <c r="E50" s="23"/>
      <c r="F50" s="23"/>
    </row>
    <row r="51" spans="1:6" s="49" customFormat="1" ht="164.25" customHeight="1" x14ac:dyDescent="0.2">
      <c r="A51" s="50" t="s">
        <v>27</v>
      </c>
      <c r="B51" s="51"/>
      <c r="C51" s="51"/>
      <c r="D51" s="51"/>
      <c r="E51" s="51"/>
      <c r="F51" s="52"/>
    </row>
    <row r="52" spans="1:6" x14ac:dyDescent="0.2">
      <c r="A52" s="23"/>
      <c r="B52" s="23"/>
      <c r="C52" s="23"/>
      <c r="D52" s="23"/>
      <c r="E52" s="23"/>
      <c r="F52" s="23"/>
    </row>
    <row r="53" spans="1:6" x14ac:dyDescent="0.2">
      <c r="A53" s="23"/>
      <c r="B53" s="23"/>
      <c r="C53" s="23"/>
      <c r="D53" s="23"/>
      <c r="E53" s="23"/>
      <c r="F53" s="23"/>
    </row>
  </sheetData>
  <mergeCells count="23">
    <mergeCell ref="A51:F51"/>
    <mergeCell ref="A1:F1"/>
    <mergeCell ref="A39:E39"/>
    <mergeCell ref="A29:F29"/>
    <mergeCell ref="A17:F17"/>
    <mergeCell ref="A2:F2"/>
    <mergeCell ref="A3:F3"/>
    <mergeCell ref="A5:F5"/>
    <mergeCell ref="A11:F11"/>
    <mergeCell ref="A23:F23"/>
    <mergeCell ref="A35:F35"/>
    <mergeCell ref="A9:E9"/>
    <mergeCell ref="A21:E21"/>
    <mergeCell ref="A27:E27"/>
    <mergeCell ref="A15:E15"/>
    <mergeCell ref="A48:E48"/>
    <mergeCell ref="A49:E49"/>
    <mergeCell ref="A33:E33"/>
    <mergeCell ref="A42:E42"/>
    <mergeCell ref="A43:E43"/>
    <mergeCell ref="A45:E45"/>
    <mergeCell ref="A46:E46"/>
    <mergeCell ref="A41:E41"/>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IT-DLZ Saarland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Dehmelt Sandra (LZD)</dc:creator>
  <cp:lastModifiedBy>Dehmelt Sandra (LZD)</cp:lastModifiedBy>
  <cp:lastPrinted>2026-07-30T06:44:05Z</cp:lastPrinted>
  <dcterms:created xsi:type="dcterms:W3CDTF">2025-05-08T08:51:22Z</dcterms:created>
  <dcterms:modified xsi:type="dcterms:W3CDTF">2026-08-05T09:14:29Z</dcterms:modified>
</cp:coreProperties>
</file>